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32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4" i="1"/>
  <c r="K21"/>
  <c r="K11"/>
</calcChain>
</file>

<file path=xl/sharedStrings.xml><?xml version="1.0" encoding="utf-8"?>
<sst xmlns="http://schemas.openxmlformats.org/spreadsheetml/2006/main" count="114" uniqueCount="44">
  <si>
    <t>Адрес</t>
  </si>
  <si>
    <t>Общая площадь МКД</t>
  </si>
  <si>
    <t>Дата ввода в эксплуатацию</t>
  </si>
  <si>
    <t>Муниципальное     образование</t>
  </si>
  <si>
    <t>Вид работы</t>
  </si>
  <si>
    <t>Номер</t>
  </si>
  <si>
    <t>Объем</t>
  </si>
  <si>
    <t>Сумма</t>
  </si>
  <si>
    <t>Год ремонта</t>
  </si>
  <si>
    <t>Куркинский р-он</t>
  </si>
  <si>
    <t>д.Шаховское, ул.Школьная д.1</t>
  </si>
  <si>
    <t>Ремонт фасада</t>
  </si>
  <si>
    <t>Ремонт крыши</t>
  </si>
  <si>
    <t>ИТОГО по дому</t>
  </si>
  <si>
    <t>п.Грибоедово, ул.Центральная д.40</t>
  </si>
  <si>
    <t>п.Куркино, ул.Ленина д.4</t>
  </si>
  <si>
    <t>Ремонт системы водоснабжения (стальные трубы)</t>
  </si>
  <si>
    <t>Ремонт внутридомовой инж.системы водоотведения</t>
  </si>
  <si>
    <t>395,20</t>
  </si>
  <si>
    <t>Ремонт внутридомовой инж. системы водоотведения</t>
  </si>
  <si>
    <t>п. Куркино, ул. Ленина, д. 12</t>
  </si>
  <si>
    <t>2919,80</t>
  </si>
  <si>
    <t xml:space="preserve"> </t>
  </si>
  <si>
    <t>Ремонт  электроснабжения</t>
  </si>
  <si>
    <t>Ремонт   электроснабжения</t>
  </si>
  <si>
    <t>Ремонт  системы  теплоснабжения</t>
  </si>
  <si>
    <t>Глава Администрации МО Куркинский район</t>
  </si>
  <si>
    <t>Г.М.Калина</t>
  </si>
  <si>
    <t>_________________</t>
  </si>
  <si>
    <t xml:space="preserve">                                                            </t>
  </si>
  <si>
    <t>Приложение  к постановлению           Администрации  МО Куркинский район   от ___________ № _________                              Приложение                                                                           к постановлению Администрации     муниципального  образования Куркинский район  от 25.02.2015 № 113</t>
  </si>
  <si>
    <t>д.Шаховское, ул.Центральная д.19</t>
  </si>
  <si>
    <t>890,0</t>
  </si>
  <si>
    <t>п.Самарский, ул.Гурова д.2</t>
  </si>
  <si>
    <t>1668,8</t>
  </si>
  <si>
    <t>п.Куркино, ул.Ленина д.10</t>
  </si>
  <si>
    <t>2895,3</t>
  </si>
  <si>
    <t xml:space="preserve">  </t>
  </si>
  <si>
    <t>подготовка проектно-сметной документации</t>
  </si>
  <si>
    <t>способ формирования фонда капитального ремонта</t>
  </si>
  <si>
    <t>Региональный  оператор</t>
  </si>
  <si>
    <r>
      <t xml:space="preserve">Согласовано:             Государственная жилищная инспекция Тульской области   </t>
    </r>
    <r>
      <rPr>
        <b/>
        <sz val="11"/>
        <color theme="1"/>
        <rFont val="Calibri"/>
        <family val="2"/>
        <charset val="204"/>
        <scheme val="minor"/>
      </rPr>
      <t xml:space="preserve"> ___________</t>
    </r>
  </si>
  <si>
    <t>Счет Регионального  оператора</t>
  </si>
  <si>
    <t>отметка о выполнении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</si>
</sst>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0" tint="-0.1499984740745262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 wrapText="1"/>
    </xf>
    <xf numFmtId="0" fontId="0" fillId="3" borderId="4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14" fontId="1" fillId="0" borderId="4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/>
    </xf>
    <xf numFmtId="0" fontId="1" fillId="3" borderId="3" xfId="0" applyFont="1" applyFill="1" applyBorder="1" applyAlignment="1"/>
    <xf numFmtId="0" fontId="1" fillId="3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14" fontId="1" fillId="2" borderId="4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/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14" fontId="1" fillId="3" borderId="4" xfId="0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49" fontId="1" fillId="0" borderId="1" xfId="0" applyNumberFormat="1" applyFont="1" applyFill="1" applyBorder="1" applyAlignment="1">
      <alignment horizontal="center" wrapText="1"/>
    </xf>
    <xf numFmtId="14" fontId="1" fillId="0" borderId="4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/>
    <xf numFmtId="2" fontId="0" fillId="0" borderId="1" xfId="0" applyNumberFormat="1" applyFont="1" applyFill="1" applyBorder="1"/>
    <xf numFmtId="14" fontId="1" fillId="0" borderId="4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3" borderId="3" xfId="0" applyFill="1" applyBorder="1" applyAlignment="1">
      <alignment wrapText="1"/>
    </xf>
    <xf numFmtId="2" fontId="3" fillId="3" borderId="1" xfId="0" applyNumberFormat="1" applyFont="1" applyFill="1" applyBorder="1"/>
    <xf numFmtId="0" fontId="0" fillId="3" borderId="1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4" fontId="1" fillId="0" borderId="2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0" xfId="0" applyAlignment="1"/>
    <xf numFmtId="0" fontId="1" fillId="0" borderId="2" xfId="0" applyFont="1" applyFill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0" borderId="6" xfId="0" applyBorder="1" applyAlignment="1"/>
    <xf numFmtId="0" fontId="2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4" fontId="1" fillId="3" borderId="4" xfId="0" applyNumberFormat="1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left" wrapText="1"/>
    </xf>
    <xf numFmtId="0" fontId="0" fillId="0" borderId="5" xfId="0" applyBorder="1" applyAlignment="1"/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"/>
  <sheetViews>
    <sheetView tabSelected="1" topLeftCell="A5" workbookViewId="0">
      <selection activeCell="P7" sqref="P7"/>
    </sheetView>
  </sheetViews>
  <sheetFormatPr defaultRowHeight="15"/>
  <cols>
    <col min="1" max="1" width="11.28515625" customWidth="1"/>
    <col min="2" max="2" width="4.7109375" customWidth="1"/>
    <col min="5" max="5" width="6.42578125" customWidth="1"/>
    <col min="6" max="6" width="8.140625" customWidth="1"/>
    <col min="7" max="7" width="10.5703125" customWidth="1"/>
    <col min="9" max="9" width="9" customWidth="1"/>
    <col min="10" max="10" width="7.5703125" customWidth="1"/>
    <col min="11" max="11" width="9.85546875" bestFit="1" customWidth="1"/>
    <col min="12" max="12" width="2.140625" customWidth="1"/>
    <col min="13" max="13" width="7.5703125" customWidth="1"/>
    <col min="14" max="14" width="7.28515625" customWidth="1"/>
  </cols>
  <sheetData>
    <row r="1" spans="1:19" ht="48" hidden="1" customHeight="1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9" ht="15" customHeight="1">
      <c r="J2" s="91" t="s">
        <v>30</v>
      </c>
      <c r="K2" s="91"/>
      <c r="L2" s="91"/>
      <c r="M2" s="91"/>
      <c r="N2" s="91"/>
    </row>
    <row r="3" spans="1:19">
      <c r="J3" s="91"/>
      <c r="K3" s="91"/>
      <c r="L3" s="91"/>
      <c r="M3" s="91"/>
      <c r="N3" s="91"/>
    </row>
    <row r="4" spans="1:19">
      <c r="J4" s="91"/>
      <c r="K4" s="91"/>
      <c r="L4" s="91"/>
      <c r="M4" s="91"/>
      <c r="N4" s="91"/>
    </row>
    <row r="5" spans="1:19" ht="57.75" customHeight="1">
      <c r="J5" s="91"/>
      <c r="K5" s="91"/>
      <c r="L5" s="91"/>
      <c r="M5" s="91"/>
      <c r="N5" s="91"/>
    </row>
    <row r="6" spans="1:19">
      <c r="S6" s="23"/>
    </row>
    <row r="7" spans="1:19" ht="108.75" customHeight="1">
      <c r="A7" s="83" t="s">
        <v>3</v>
      </c>
      <c r="B7" s="67"/>
      <c r="C7" s="80" t="s">
        <v>0</v>
      </c>
      <c r="D7" s="81"/>
      <c r="E7" s="82"/>
      <c r="F7" s="2" t="s">
        <v>1</v>
      </c>
      <c r="G7" s="3" t="s">
        <v>2</v>
      </c>
      <c r="H7" s="80" t="s">
        <v>4</v>
      </c>
      <c r="I7" s="82"/>
      <c r="J7" s="4" t="s">
        <v>6</v>
      </c>
      <c r="K7" s="83" t="s">
        <v>7</v>
      </c>
      <c r="L7" s="67"/>
      <c r="M7" s="34" t="s">
        <v>8</v>
      </c>
      <c r="N7" s="4" t="s">
        <v>5</v>
      </c>
      <c r="O7" s="36" t="s">
        <v>39</v>
      </c>
      <c r="P7" s="36" t="s">
        <v>43</v>
      </c>
    </row>
    <row r="8" spans="1:19" ht="43.5" customHeight="1">
      <c r="A8" s="77" t="s">
        <v>9</v>
      </c>
      <c r="B8" s="48"/>
      <c r="C8" s="57" t="s">
        <v>10</v>
      </c>
      <c r="D8" s="78"/>
      <c r="E8" s="79"/>
      <c r="F8" s="5">
        <v>626.20000000000005</v>
      </c>
      <c r="G8" s="6">
        <v>21916</v>
      </c>
      <c r="H8" s="55" t="s">
        <v>12</v>
      </c>
      <c r="I8" s="56"/>
      <c r="J8" s="7">
        <v>718</v>
      </c>
      <c r="K8" s="47">
        <v>760010.18</v>
      </c>
      <c r="L8" s="48"/>
      <c r="M8" s="8">
        <v>2016</v>
      </c>
      <c r="N8" s="9"/>
      <c r="O8" s="37"/>
      <c r="P8" s="37"/>
    </row>
    <row r="9" spans="1:19" ht="27.75" customHeight="1">
      <c r="A9" s="77" t="s">
        <v>9</v>
      </c>
      <c r="B9" s="48"/>
      <c r="C9" s="57" t="s">
        <v>10</v>
      </c>
      <c r="D9" s="78"/>
      <c r="E9" s="79"/>
      <c r="F9" s="5">
        <v>626.20000000000005</v>
      </c>
      <c r="G9" s="6">
        <v>21916</v>
      </c>
      <c r="H9" s="57" t="s">
        <v>23</v>
      </c>
      <c r="I9" s="79"/>
      <c r="J9" s="7">
        <v>182</v>
      </c>
      <c r="K9" s="47">
        <v>208846.82</v>
      </c>
      <c r="L9" s="48"/>
      <c r="M9" s="8">
        <v>2016</v>
      </c>
      <c r="N9" s="9"/>
      <c r="O9" s="37"/>
      <c r="P9" s="37"/>
    </row>
    <row r="10" spans="1:19" ht="43.5" customHeight="1">
      <c r="A10" s="77" t="s">
        <v>9</v>
      </c>
      <c r="B10" s="48"/>
      <c r="C10" s="57" t="s">
        <v>10</v>
      </c>
      <c r="D10" s="78"/>
      <c r="E10" s="79"/>
      <c r="F10" s="5"/>
      <c r="G10" s="6"/>
      <c r="H10" s="57" t="s">
        <v>38</v>
      </c>
      <c r="I10" s="58"/>
      <c r="J10" s="7"/>
      <c r="K10" s="47"/>
      <c r="L10" s="59"/>
      <c r="M10" s="8"/>
      <c r="N10" s="9"/>
      <c r="O10" s="37"/>
      <c r="P10" s="37"/>
    </row>
    <row r="11" spans="1:19" ht="64.5" customHeight="1">
      <c r="A11" s="66" t="s">
        <v>13</v>
      </c>
      <c r="B11" s="69"/>
      <c r="C11" s="42" t="s">
        <v>10</v>
      </c>
      <c r="D11" s="72"/>
      <c r="E11" s="70"/>
      <c r="F11" s="10"/>
      <c r="G11" s="11"/>
      <c r="H11" s="84"/>
      <c r="I11" s="85"/>
      <c r="J11" s="12" t="s">
        <v>22</v>
      </c>
      <c r="K11" s="49">
        <f>SUM(K8:K9)</f>
        <v>968857</v>
      </c>
      <c r="L11" s="50"/>
      <c r="M11" s="13"/>
      <c r="N11" s="14"/>
      <c r="O11" s="38" t="s">
        <v>42</v>
      </c>
      <c r="P11" s="38" t="s">
        <v>40</v>
      </c>
    </row>
    <row r="12" spans="1:19" ht="43.5" customHeight="1">
      <c r="A12" s="77" t="s">
        <v>9</v>
      </c>
      <c r="B12" s="48"/>
      <c r="C12" s="39" t="s">
        <v>14</v>
      </c>
      <c r="D12" s="78"/>
      <c r="E12" s="79"/>
      <c r="F12" s="15" t="s">
        <v>18</v>
      </c>
      <c r="G12" s="16">
        <v>23743</v>
      </c>
      <c r="H12" s="39" t="s">
        <v>24</v>
      </c>
      <c r="I12" s="46"/>
      <c r="J12" s="17">
        <v>182</v>
      </c>
      <c r="K12" s="53">
        <v>208846.82</v>
      </c>
      <c r="L12" s="48"/>
      <c r="M12" s="18">
        <v>2016</v>
      </c>
      <c r="N12" s="19"/>
      <c r="O12" s="37"/>
      <c r="P12" s="37"/>
    </row>
    <row r="13" spans="1:19" ht="41.25" customHeight="1">
      <c r="A13" s="77" t="s">
        <v>9</v>
      </c>
      <c r="B13" s="48"/>
      <c r="C13" s="39" t="s">
        <v>14</v>
      </c>
      <c r="D13" s="78"/>
      <c r="E13" s="79"/>
      <c r="F13" s="15" t="s">
        <v>18</v>
      </c>
      <c r="G13" s="16">
        <v>23743</v>
      </c>
      <c r="H13" s="86" t="s">
        <v>11</v>
      </c>
      <c r="I13" s="87"/>
      <c r="J13" s="17">
        <v>435.58</v>
      </c>
      <c r="K13" s="53">
        <v>306905.31</v>
      </c>
      <c r="L13" s="59"/>
      <c r="M13" s="18">
        <v>2016</v>
      </c>
      <c r="N13" s="19"/>
      <c r="O13" s="37"/>
      <c r="P13" s="37"/>
    </row>
    <row r="14" spans="1:19" s="1" customFormat="1" ht="35.25" customHeight="1">
      <c r="A14" s="77" t="s">
        <v>9</v>
      </c>
      <c r="B14" s="48"/>
      <c r="C14" s="39" t="s">
        <v>14</v>
      </c>
      <c r="D14" s="78"/>
      <c r="E14" s="79"/>
      <c r="F14" s="15" t="s">
        <v>18</v>
      </c>
      <c r="G14" s="16">
        <v>23743</v>
      </c>
      <c r="H14" s="86" t="s">
        <v>12</v>
      </c>
      <c r="I14" s="56"/>
      <c r="J14" s="17">
        <v>635</v>
      </c>
      <c r="K14" s="53">
        <v>672153.85</v>
      </c>
      <c r="L14" s="59"/>
      <c r="M14" s="18">
        <v>2016</v>
      </c>
      <c r="N14" s="19"/>
      <c r="O14" s="37"/>
      <c r="P14" s="37"/>
    </row>
    <row r="15" spans="1:19" s="1" customFormat="1" ht="43.5" customHeight="1">
      <c r="A15" s="77" t="s">
        <v>9</v>
      </c>
      <c r="B15" s="48"/>
      <c r="C15" s="39" t="s">
        <v>14</v>
      </c>
      <c r="D15" s="78"/>
      <c r="E15" s="79"/>
      <c r="F15" s="15"/>
      <c r="G15" s="16"/>
      <c r="H15" s="57" t="s">
        <v>38</v>
      </c>
      <c r="I15" s="58"/>
      <c r="J15" s="17"/>
      <c r="K15" s="31"/>
      <c r="L15" s="33"/>
      <c r="M15" s="18"/>
      <c r="N15" s="19"/>
      <c r="O15" s="37"/>
      <c r="P15" s="37"/>
    </row>
    <row r="16" spans="1:19" ht="72.75" customHeight="1">
      <c r="A16" s="88" t="s">
        <v>13</v>
      </c>
      <c r="B16" s="89"/>
      <c r="C16" s="42" t="s">
        <v>14</v>
      </c>
      <c r="D16" s="72"/>
      <c r="E16" s="70"/>
      <c r="F16" s="10"/>
      <c r="G16" s="11"/>
      <c r="H16" s="84"/>
      <c r="I16" s="85"/>
      <c r="J16" s="12" t="s">
        <v>22</v>
      </c>
      <c r="K16" s="49">
        <v>1187905.98</v>
      </c>
      <c r="L16" s="50"/>
      <c r="M16" s="13"/>
      <c r="N16" s="14"/>
      <c r="O16" s="38" t="s">
        <v>42</v>
      </c>
      <c r="P16" s="38" t="s">
        <v>40</v>
      </c>
    </row>
    <row r="17" spans="1:16" ht="27.75" customHeight="1">
      <c r="A17" s="77" t="s">
        <v>9</v>
      </c>
      <c r="B17" s="48"/>
      <c r="C17" s="39" t="s">
        <v>15</v>
      </c>
      <c r="D17" s="78"/>
      <c r="E17" s="79"/>
      <c r="F17" s="20">
        <v>2891.5</v>
      </c>
      <c r="G17" s="16">
        <v>24108</v>
      </c>
      <c r="H17" s="39" t="s">
        <v>25</v>
      </c>
      <c r="I17" s="79"/>
      <c r="J17" s="17">
        <v>286.8</v>
      </c>
      <c r="K17" s="53">
        <v>313423.64</v>
      </c>
      <c r="L17" s="48"/>
      <c r="M17" s="18">
        <v>2016</v>
      </c>
      <c r="N17" s="19"/>
      <c r="O17" s="37"/>
      <c r="P17" s="37"/>
    </row>
    <row r="18" spans="1:16" ht="36" customHeight="1">
      <c r="A18" s="77" t="s">
        <v>9</v>
      </c>
      <c r="B18" s="48"/>
      <c r="C18" s="39" t="s">
        <v>15</v>
      </c>
      <c r="D18" s="78"/>
      <c r="E18" s="79"/>
      <c r="F18" s="20">
        <v>2891.5</v>
      </c>
      <c r="G18" s="16">
        <v>24108</v>
      </c>
      <c r="H18" s="39" t="s">
        <v>16</v>
      </c>
      <c r="I18" s="79"/>
      <c r="J18" s="17">
        <v>56.2</v>
      </c>
      <c r="K18" s="53">
        <v>72495.19</v>
      </c>
      <c r="L18" s="48"/>
      <c r="M18" s="18">
        <v>2016</v>
      </c>
      <c r="N18" s="19"/>
      <c r="O18" s="37"/>
      <c r="P18" s="37"/>
    </row>
    <row r="19" spans="1:16" ht="49.5" customHeight="1">
      <c r="A19" s="77" t="s">
        <v>9</v>
      </c>
      <c r="B19" s="48"/>
      <c r="C19" s="39" t="s">
        <v>15</v>
      </c>
      <c r="D19" s="78"/>
      <c r="E19" s="79"/>
      <c r="F19" s="20">
        <v>2891.5</v>
      </c>
      <c r="G19" s="16">
        <v>24108</v>
      </c>
      <c r="H19" s="39" t="s">
        <v>17</v>
      </c>
      <c r="I19" s="79"/>
      <c r="J19" s="17">
        <v>46</v>
      </c>
      <c r="K19" s="53">
        <v>38665.760000000002</v>
      </c>
      <c r="L19" s="48"/>
      <c r="M19" s="18">
        <v>2016</v>
      </c>
      <c r="N19" s="19"/>
      <c r="O19" s="37"/>
      <c r="P19" s="37"/>
    </row>
    <row r="20" spans="1:16" ht="49.5" customHeight="1">
      <c r="A20" s="77" t="s">
        <v>9</v>
      </c>
      <c r="B20" s="48"/>
      <c r="C20" s="39" t="s">
        <v>15</v>
      </c>
      <c r="D20" s="78"/>
      <c r="E20" s="79"/>
      <c r="F20" s="20"/>
      <c r="G20" s="16"/>
      <c r="H20" s="57" t="s">
        <v>38</v>
      </c>
      <c r="I20" s="58"/>
      <c r="J20" s="17"/>
      <c r="K20" s="31"/>
      <c r="L20" s="30"/>
      <c r="M20" s="18"/>
      <c r="N20" s="19"/>
      <c r="O20" s="37"/>
      <c r="P20" s="37"/>
    </row>
    <row r="21" spans="1:16" ht="66.75" customHeight="1">
      <c r="A21" s="66" t="s">
        <v>13</v>
      </c>
      <c r="B21" s="69"/>
      <c r="C21" s="42" t="s">
        <v>15</v>
      </c>
      <c r="D21" s="72"/>
      <c r="E21" s="70"/>
      <c r="F21" s="10"/>
      <c r="G21" s="11"/>
      <c r="H21" s="84"/>
      <c r="I21" s="85"/>
      <c r="J21" s="12" t="s">
        <v>22</v>
      </c>
      <c r="K21" s="49">
        <f>SUM(K17:K19)</f>
        <v>424584.59</v>
      </c>
      <c r="L21" s="50"/>
      <c r="M21" s="13"/>
      <c r="N21" s="14"/>
      <c r="O21" s="38" t="s">
        <v>42</v>
      </c>
      <c r="P21" s="38" t="s">
        <v>40</v>
      </c>
    </row>
    <row r="22" spans="1:16" ht="47.25" customHeight="1">
      <c r="A22" s="61" t="s">
        <v>9</v>
      </c>
      <c r="B22" s="62"/>
      <c r="C22" s="39" t="s">
        <v>20</v>
      </c>
      <c r="D22" s="45"/>
      <c r="E22" s="46"/>
      <c r="F22" s="15" t="s">
        <v>21</v>
      </c>
      <c r="G22" s="16">
        <v>24108</v>
      </c>
      <c r="H22" s="39" t="s">
        <v>16</v>
      </c>
      <c r="I22" s="46"/>
      <c r="J22" s="17">
        <v>59</v>
      </c>
      <c r="K22" s="53">
        <v>76107.05</v>
      </c>
      <c r="L22" s="54"/>
      <c r="M22" s="18">
        <v>2016</v>
      </c>
      <c r="N22" s="19"/>
      <c r="O22" s="37"/>
      <c r="P22" s="37"/>
    </row>
    <row r="23" spans="1:16" ht="48.75" customHeight="1">
      <c r="A23" s="61" t="s">
        <v>9</v>
      </c>
      <c r="B23" s="62"/>
      <c r="C23" s="39" t="s">
        <v>20</v>
      </c>
      <c r="D23" s="45"/>
      <c r="E23" s="46"/>
      <c r="F23" s="15" t="s">
        <v>21</v>
      </c>
      <c r="G23" s="16">
        <v>24108</v>
      </c>
      <c r="H23" s="39" t="s">
        <v>19</v>
      </c>
      <c r="I23" s="46"/>
      <c r="J23" s="17">
        <v>47</v>
      </c>
      <c r="K23" s="53">
        <v>39506.32</v>
      </c>
      <c r="L23" s="54"/>
      <c r="M23" s="18">
        <v>2016</v>
      </c>
      <c r="N23" s="19"/>
      <c r="O23" s="37"/>
      <c r="P23" s="37"/>
    </row>
    <row r="24" spans="1:16" ht="56.25" customHeight="1">
      <c r="A24" s="66" t="s">
        <v>13</v>
      </c>
      <c r="B24" s="69"/>
      <c r="C24" s="42" t="s">
        <v>20</v>
      </c>
      <c r="D24" s="72"/>
      <c r="E24" s="70"/>
      <c r="F24" s="21"/>
      <c r="G24" s="22"/>
      <c r="H24" s="42"/>
      <c r="I24" s="70"/>
      <c r="J24" s="35"/>
      <c r="K24" s="49">
        <f>SUM(K22:K23)</f>
        <v>115613.37</v>
      </c>
      <c r="L24" s="71"/>
      <c r="M24" s="13"/>
      <c r="N24" s="14"/>
      <c r="O24" s="38" t="s">
        <v>42</v>
      </c>
      <c r="P24" s="38" t="s">
        <v>40</v>
      </c>
    </row>
    <row r="25" spans="1:16" ht="49.5" customHeight="1">
      <c r="A25" s="61" t="s">
        <v>9</v>
      </c>
      <c r="B25" s="62"/>
      <c r="C25" s="39" t="s">
        <v>33</v>
      </c>
      <c r="D25" s="40"/>
      <c r="E25" s="41"/>
      <c r="F25" s="24" t="s">
        <v>34</v>
      </c>
      <c r="G25" s="29">
        <v>24108</v>
      </c>
      <c r="H25" s="55" t="s">
        <v>11</v>
      </c>
      <c r="I25" s="56"/>
      <c r="J25" s="7">
        <v>541.20000000000005</v>
      </c>
      <c r="K25" s="47">
        <v>381324.11</v>
      </c>
      <c r="L25" s="48"/>
      <c r="M25" s="27">
        <v>2016</v>
      </c>
      <c r="N25" s="26"/>
      <c r="O25" s="37"/>
      <c r="P25" s="37"/>
    </row>
    <row r="26" spans="1:16" ht="65.25" customHeight="1">
      <c r="A26" s="61" t="s">
        <v>9</v>
      </c>
      <c r="B26" s="62"/>
      <c r="C26" s="39" t="s">
        <v>33</v>
      </c>
      <c r="D26" s="40"/>
      <c r="E26" s="41"/>
      <c r="F26" s="24"/>
      <c r="G26" s="29"/>
      <c r="H26" s="39" t="s">
        <v>19</v>
      </c>
      <c r="I26" s="46"/>
      <c r="J26" s="7"/>
      <c r="K26" s="47"/>
      <c r="L26" s="59"/>
      <c r="M26" s="27"/>
      <c r="N26" s="26"/>
      <c r="O26" s="37"/>
      <c r="P26" s="37"/>
    </row>
    <row r="27" spans="1:16" ht="61.5" customHeight="1">
      <c r="A27" s="66" t="s">
        <v>13</v>
      </c>
      <c r="B27" s="67"/>
      <c r="C27" s="42" t="s">
        <v>33</v>
      </c>
      <c r="D27" s="43"/>
      <c r="E27" s="44"/>
      <c r="F27" s="21"/>
      <c r="G27" s="22"/>
      <c r="H27" s="42"/>
      <c r="I27" s="44"/>
      <c r="J27" s="35"/>
      <c r="K27" s="49">
        <v>381324.11</v>
      </c>
      <c r="L27" s="50"/>
      <c r="M27" s="13"/>
      <c r="N27" s="14"/>
      <c r="O27" s="38" t="s">
        <v>42</v>
      </c>
      <c r="P27" s="38" t="s">
        <v>40</v>
      </c>
    </row>
    <row r="28" spans="1:16" ht="56.25" customHeight="1">
      <c r="A28" s="64" t="s">
        <v>9</v>
      </c>
      <c r="B28" s="65"/>
      <c r="C28" s="39" t="s">
        <v>31</v>
      </c>
      <c r="D28" s="45"/>
      <c r="E28" s="46"/>
      <c r="F28" s="24" t="s">
        <v>32</v>
      </c>
      <c r="G28" s="25">
        <v>24838</v>
      </c>
      <c r="H28" s="55" t="s">
        <v>12</v>
      </c>
      <c r="I28" s="56"/>
      <c r="J28" s="28">
        <v>718</v>
      </c>
      <c r="K28" s="51">
        <v>760010.18</v>
      </c>
      <c r="L28" s="52"/>
      <c r="M28" s="27">
        <v>2016</v>
      </c>
      <c r="N28" s="26"/>
      <c r="O28" s="37"/>
      <c r="P28" s="37"/>
    </row>
    <row r="29" spans="1:16" ht="63.75" customHeight="1">
      <c r="A29" s="64" t="s">
        <v>9</v>
      </c>
      <c r="B29" s="65"/>
      <c r="C29" s="39" t="s">
        <v>31</v>
      </c>
      <c r="D29" s="60"/>
      <c r="E29" s="58"/>
      <c r="F29" s="24"/>
      <c r="G29" s="25"/>
      <c r="H29" s="57" t="s">
        <v>38</v>
      </c>
      <c r="I29" s="58"/>
      <c r="J29" s="28"/>
      <c r="K29" s="51"/>
      <c r="L29" s="59"/>
      <c r="M29" s="27"/>
      <c r="N29" s="26"/>
      <c r="O29" s="37"/>
      <c r="P29" s="37"/>
    </row>
    <row r="30" spans="1:16" ht="61.5" customHeight="1">
      <c r="A30" s="66" t="s">
        <v>13</v>
      </c>
      <c r="B30" s="67"/>
      <c r="C30" s="42" t="s">
        <v>31</v>
      </c>
      <c r="D30" s="43"/>
      <c r="E30" s="44"/>
      <c r="F30" s="21"/>
      <c r="G30" s="22"/>
      <c r="H30" s="42"/>
      <c r="I30" s="44"/>
      <c r="J30" s="35"/>
      <c r="K30" s="49">
        <v>760010.18</v>
      </c>
      <c r="L30" s="50"/>
      <c r="M30" s="13"/>
      <c r="N30" s="14"/>
      <c r="O30" s="38" t="s">
        <v>42</v>
      </c>
      <c r="P30" s="38" t="s">
        <v>40</v>
      </c>
    </row>
    <row r="31" spans="1:16" ht="66" customHeight="1">
      <c r="A31" s="64" t="s">
        <v>9</v>
      </c>
      <c r="B31" s="65"/>
      <c r="C31" s="39" t="s">
        <v>35</v>
      </c>
      <c r="D31" s="60"/>
      <c r="E31" s="58"/>
      <c r="F31" s="24" t="s">
        <v>36</v>
      </c>
      <c r="G31" s="25">
        <v>24108</v>
      </c>
      <c r="H31" s="55" t="s">
        <v>11</v>
      </c>
      <c r="I31" s="56"/>
      <c r="J31" s="28">
        <v>435.58</v>
      </c>
      <c r="K31" s="53">
        <v>1089733.01</v>
      </c>
      <c r="L31" s="54"/>
      <c r="M31" s="18">
        <v>2016</v>
      </c>
      <c r="N31" s="26"/>
      <c r="O31" s="37"/>
      <c r="P31" s="37"/>
    </row>
    <row r="32" spans="1:16" ht="62.25" customHeight="1">
      <c r="A32" s="64" t="s">
        <v>9</v>
      </c>
      <c r="B32" s="65"/>
      <c r="C32" s="39" t="s">
        <v>35</v>
      </c>
      <c r="D32" s="60"/>
      <c r="E32" s="58"/>
      <c r="F32" s="24"/>
      <c r="G32" s="25"/>
      <c r="H32" s="57" t="s">
        <v>38</v>
      </c>
      <c r="I32" s="58"/>
      <c r="J32" s="28"/>
      <c r="K32" s="31"/>
      <c r="L32" s="32"/>
      <c r="M32" s="18"/>
      <c r="N32" s="26"/>
      <c r="O32" s="37"/>
      <c r="P32" s="37"/>
    </row>
    <row r="33" spans="1:16" ht="68.25" customHeight="1">
      <c r="A33" s="66" t="s">
        <v>13</v>
      </c>
      <c r="B33" s="69"/>
      <c r="C33" s="42" t="s">
        <v>35</v>
      </c>
      <c r="D33" s="43"/>
      <c r="E33" s="44"/>
      <c r="F33" s="21"/>
      <c r="G33" s="22"/>
      <c r="H33" s="42"/>
      <c r="I33" s="70"/>
      <c r="J33" s="35"/>
      <c r="K33" s="49">
        <v>1089733.01</v>
      </c>
      <c r="L33" s="71"/>
      <c r="M33" s="13"/>
      <c r="N33" s="14"/>
      <c r="O33" s="38" t="s">
        <v>42</v>
      </c>
      <c r="P33" s="38" t="s">
        <v>40</v>
      </c>
    </row>
    <row r="34" spans="1:16" ht="24.75" customHeight="1">
      <c r="A34" s="73" t="s">
        <v>26</v>
      </c>
      <c r="B34" s="73"/>
      <c r="C34" s="73"/>
      <c r="D34" s="73"/>
      <c r="E34" s="73"/>
      <c r="F34" s="73"/>
      <c r="G34" t="s">
        <v>37</v>
      </c>
      <c r="H34" s="63" t="s">
        <v>28</v>
      </c>
      <c r="I34" s="63"/>
      <c r="J34" s="63" t="s">
        <v>27</v>
      </c>
      <c r="K34" s="63"/>
    </row>
    <row r="36" spans="1:16">
      <c r="A36" s="74" t="s">
        <v>41</v>
      </c>
      <c r="B36" s="75"/>
      <c r="C36" s="75"/>
      <c r="D36" s="75"/>
      <c r="E36" s="75"/>
      <c r="F36" s="75"/>
      <c r="G36" s="75"/>
      <c r="H36" s="76"/>
      <c r="I36" s="76"/>
      <c r="J36" s="68"/>
      <c r="K36" s="68"/>
    </row>
  </sheetData>
  <mergeCells count="112">
    <mergeCell ref="H14:I14"/>
    <mergeCell ref="C14:E14"/>
    <mergeCell ref="C13:E13"/>
    <mergeCell ref="H13:I13"/>
    <mergeCell ref="A16:B16"/>
    <mergeCell ref="C16:E16"/>
    <mergeCell ref="H16:I16"/>
    <mergeCell ref="H15:I15"/>
    <mergeCell ref="A1:N1"/>
    <mergeCell ref="K14:L14"/>
    <mergeCell ref="K13:L13"/>
    <mergeCell ref="K16:L16"/>
    <mergeCell ref="K8:L8"/>
    <mergeCell ref="H8:I8"/>
    <mergeCell ref="C8:E8"/>
    <mergeCell ref="A8:B8"/>
    <mergeCell ref="A9:B9"/>
    <mergeCell ref="C9:E9"/>
    <mergeCell ref="H9:I9"/>
    <mergeCell ref="K9:L9"/>
    <mergeCell ref="J2:N5"/>
    <mergeCell ref="A7:B7"/>
    <mergeCell ref="K12:L12"/>
    <mergeCell ref="A12:B12"/>
    <mergeCell ref="H19:I19"/>
    <mergeCell ref="K19:L19"/>
    <mergeCell ref="H21:I21"/>
    <mergeCell ref="K21:L21"/>
    <mergeCell ref="H18:I18"/>
    <mergeCell ref="H20:I20"/>
    <mergeCell ref="K17:L17"/>
    <mergeCell ref="K18:L18"/>
    <mergeCell ref="H17:I17"/>
    <mergeCell ref="C12:E12"/>
    <mergeCell ref="H12:I12"/>
    <mergeCell ref="C7:E7"/>
    <mergeCell ref="H7:I7"/>
    <mergeCell ref="K7:L7"/>
    <mergeCell ref="K11:L11"/>
    <mergeCell ref="H11:I11"/>
    <mergeCell ref="C11:E11"/>
    <mergeCell ref="A11:B11"/>
    <mergeCell ref="A10:B10"/>
    <mergeCell ref="C10:E10"/>
    <mergeCell ref="H10:I10"/>
    <mergeCell ref="K10:L10"/>
    <mergeCell ref="A21:B21"/>
    <mergeCell ref="C21:E21"/>
    <mergeCell ref="A19:B19"/>
    <mergeCell ref="C19:E19"/>
    <mergeCell ref="A13:B13"/>
    <mergeCell ref="A14:B14"/>
    <mergeCell ref="A15:B15"/>
    <mergeCell ref="C15:E15"/>
    <mergeCell ref="A20:B20"/>
    <mergeCell ref="C20:E20"/>
    <mergeCell ref="A18:B18"/>
    <mergeCell ref="C18:E18"/>
    <mergeCell ref="C17:E17"/>
    <mergeCell ref="A17:B17"/>
    <mergeCell ref="J36:K36"/>
    <mergeCell ref="H34:I34"/>
    <mergeCell ref="A33:B33"/>
    <mergeCell ref="C33:E33"/>
    <mergeCell ref="H33:I33"/>
    <mergeCell ref="K33:L33"/>
    <mergeCell ref="A22:B22"/>
    <mergeCell ref="C22:E22"/>
    <mergeCell ref="H22:I22"/>
    <mergeCell ref="K22:L22"/>
    <mergeCell ref="A23:B23"/>
    <mergeCell ref="C23:E23"/>
    <mergeCell ref="H23:I23"/>
    <mergeCell ref="K23:L23"/>
    <mergeCell ref="A24:B24"/>
    <mergeCell ref="C24:E24"/>
    <mergeCell ref="H24:I24"/>
    <mergeCell ref="K24:L24"/>
    <mergeCell ref="A34:F34"/>
    <mergeCell ref="A36:I36"/>
    <mergeCell ref="C31:E31"/>
    <mergeCell ref="A25:B25"/>
    <mergeCell ref="A27:B27"/>
    <mergeCell ref="A29:B29"/>
    <mergeCell ref="A26:B26"/>
    <mergeCell ref="C26:E26"/>
    <mergeCell ref="J34:K34"/>
    <mergeCell ref="A32:B32"/>
    <mergeCell ref="C32:E32"/>
    <mergeCell ref="H32:I32"/>
    <mergeCell ref="H28:I28"/>
    <mergeCell ref="H30:I30"/>
    <mergeCell ref="H31:I31"/>
    <mergeCell ref="A28:B28"/>
    <mergeCell ref="A30:B30"/>
    <mergeCell ref="A31:B31"/>
    <mergeCell ref="C25:E25"/>
    <mergeCell ref="C27:E27"/>
    <mergeCell ref="C28:E28"/>
    <mergeCell ref="C30:E30"/>
    <mergeCell ref="K25:L25"/>
    <mergeCell ref="K27:L27"/>
    <mergeCell ref="K28:L28"/>
    <mergeCell ref="K30:L30"/>
    <mergeCell ref="K31:L31"/>
    <mergeCell ref="H25:I25"/>
    <mergeCell ref="H27:I27"/>
    <mergeCell ref="H29:I29"/>
    <mergeCell ref="K29:L29"/>
    <mergeCell ref="H26:I26"/>
    <mergeCell ref="K26:L26"/>
    <mergeCell ref="C29:E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Денисова</dc:creator>
  <cp:lastModifiedBy>admin</cp:lastModifiedBy>
  <cp:lastPrinted>2016-08-18T06:32:56Z</cp:lastPrinted>
  <dcterms:created xsi:type="dcterms:W3CDTF">2015-02-17T06:03:35Z</dcterms:created>
  <dcterms:modified xsi:type="dcterms:W3CDTF">2016-08-18T06:33:15Z</dcterms:modified>
</cp:coreProperties>
</file>